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03441B3-BC2C-414E-8276-774217A353F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<sst xmlns="http://schemas.openxmlformats.org/spreadsheetml/2006/main" count="3181" uniqueCount="1580">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</sst>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876</v>
      </c>
      <c r="B10" s="130"/>
      <c r="C10" s="108" t="str">
        <f>VLOOKUP(A10,lista,2,0)</f>
        <v>GERENCIA INGENIERÍA DIGITAL Y BIM</v>
      </c>
      <c r="D10" s="108"/>
      <c r="E10" s="108"/>
      <c r="F10" s="108"/>
      <c r="G10" s="108" t="str">
        <f>VLOOKUP(A10,lista,3,0)</f>
        <v>Técnico/a 1</v>
      </c>
      <c r="H10" s="108"/>
      <c r="I10" s="117" t="str">
        <f>VLOOKUP(A10,lista,4,0)</f>
        <v>Responsable BIM en contratos de obra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en:
Grado en Arquitectura o Ingeniería Civil</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3 años de experiencia en proyectos/obra
Formación en máster BIM</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np3//WrH19WPmdGEymlJZT6cickbU51EckjWADeZ3HrCcUMGzqqXhQr0RTIy9DiZlti3ml5yyriqIszGXtTYvw==" saltValue="5jirnVBtCYkOceTAke8jV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2026-06-23T08:26:44Z</dcterms:modified>
</cp:coreProperties>
</file>